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es\OneDrive\Рабочий стол\"/>
    </mc:Choice>
  </mc:AlternateContent>
  <bookViews>
    <workbookView xWindow="480" yWindow="50" windowWidth="16610" windowHeight="943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F40" i="1" l="1"/>
  <c r="F39" i="1"/>
  <c r="F38" i="1"/>
  <c r="F37" i="1"/>
  <c r="F18" i="1"/>
  <c r="F17" i="1"/>
  <c r="F16" i="1"/>
  <c r="F15" i="1"/>
  <c r="F12" i="1"/>
  <c r="F21" i="1" l="1"/>
  <c r="F57" i="1" l="1"/>
  <c r="F56" i="1"/>
  <c r="F51" i="1"/>
  <c r="F52" i="1"/>
  <c r="F54" i="1"/>
  <c r="F49" i="1"/>
  <c r="F47" i="1"/>
  <c r="F46" i="1"/>
  <c r="F43" i="1"/>
  <c r="F44" i="1"/>
  <c r="F42" i="1"/>
  <c r="F33" i="1"/>
  <c r="F34" i="1"/>
  <c r="F35" i="1"/>
  <c r="F36" i="1"/>
  <c r="F31" i="1"/>
  <c r="F13" i="1"/>
  <c r="F14" i="1"/>
  <c r="F19" i="1"/>
  <c r="F20" i="1"/>
  <c r="F11" i="1"/>
</calcChain>
</file>

<file path=xl/sharedStrings.xml><?xml version="1.0" encoding="utf-8"?>
<sst xmlns="http://schemas.openxmlformats.org/spreadsheetml/2006/main" count="147" uniqueCount="106">
  <si>
    <t xml:space="preserve">          </t>
  </si>
  <si>
    <t>№</t>
  </si>
  <si>
    <t>Номер детали</t>
  </si>
  <si>
    <t>Наименование</t>
  </si>
  <si>
    <t>Применяемость</t>
  </si>
  <si>
    <t>Цена б/НДС</t>
  </si>
  <si>
    <t>Цена с НДС</t>
  </si>
  <si>
    <t>Миним. партия</t>
  </si>
  <si>
    <t>Зеркала</t>
  </si>
  <si>
    <t>В61.8201020-01</t>
  </si>
  <si>
    <t>КамАЗ, ПАЗ, ГАЗ</t>
  </si>
  <si>
    <t>В61.8201020-21</t>
  </si>
  <si>
    <t>В49.8201020-01</t>
  </si>
  <si>
    <t>УРАЛ, ЗИЛ, ПАЗ, НЕФАЗ, МАЗ</t>
  </si>
  <si>
    <t>В49.8201020-21</t>
  </si>
  <si>
    <t>58.8201020-10</t>
  </si>
  <si>
    <t>В57.8201020-10</t>
  </si>
  <si>
    <t>-</t>
  </si>
  <si>
    <t>Элементы зеркальные (полотно зеркала)</t>
  </si>
  <si>
    <t>Отражающий элемент зеркала 61-го</t>
  </si>
  <si>
    <t>Отражающий элемент зеркала 58-го</t>
  </si>
  <si>
    <t>Отражающий элемент зеркала 57-го</t>
  </si>
  <si>
    <t>Отражающий элемент зеркала 49-го</t>
  </si>
  <si>
    <t>Дуги-держатели, кронштейны</t>
  </si>
  <si>
    <t>53205-8201010</t>
  </si>
  <si>
    <t>КамАЗ</t>
  </si>
  <si>
    <t>53205-8201011</t>
  </si>
  <si>
    <t>Держатель зеркала переднего обзора к бордюрному зеркалу</t>
  </si>
  <si>
    <t>Элементы тормозной системы</t>
  </si>
  <si>
    <t>53205-3515400</t>
  </si>
  <si>
    <t>4-х контурный защитный клапан "КамАЗ"</t>
  </si>
  <si>
    <t>53215-3515400</t>
  </si>
  <si>
    <t>9527-3515400</t>
  </si>
  <si>
    <t>Ролики направляющие</t>
  </si>
  <si>
    <t>9527-1307225-03</t>
  </si>
  <si>
    <t xml:space="preserve">Ролик направляющий </t>
  </si>
  <si>
    <t>9527-1307220</t>
  </si>
  <si>
    <t>Комплект ролика (с борт.)</t>
  </si>
  <si>
    <t>Тяги, щуп масляный</t>
  </si>
  <si>
    <t>5460-1108120-99</t>
  </si>
  <si>
    <t>Тяга ручного управления подачей топлива</t>
  </si>
  <si>
    <t>5320-1108120-99</t>
  </si>
  <si>
    <t>6520-1108130</t>
  </si>
  <si>
    <t>Тяга ручного останова двигателя</t>
  </si>
  <si>
    <t>5425-1108130</t>
  </si>
  <si>
    <t>HT 1310210</t>
  </si>
  <si>
    <t>Тяга управления жалюзи радиатора</t>
  </si>
  <si>
    <t>740.11-1009050</t>
  </si>
  <si>
    <t>Указатель уровня масла ( щуп )</t>
  </si>
  <si>
    <t>Пробка расширительного бачка</t>
  </si>
  <si>
    <t>9527-1311060-02</t>
  </si>
  <si>
    <t>УРАЛ,КАМАЗ, ГАЗ</t>
  </si>
  <si>
    <t>КамАЗ,УРАЛ, ПАЗ</t>
  </si>
  <si>
    <t>56.820131</t>
  </si>
  <si>
    <t>53205-8201010-10</t>
  </si>
  <si>
    <t>Держатель с кронштейнами правый</t>
  </si>
  <si>
    <t>Держатель с кронштейнами левый</t>
  </si>
  <si>
    <t>Держатель с кронштейнами правый с обогревом</t>
  </si>
  <si>
    <t>Держатель с кронштейнами левый с обогревом</t>
  </si>
  <si>
    <t>53205-8201011-10</t>
  </si>
  <si>
    <t>В61.8201022-10</t>
  </si>
  <si>
    <t>58.8201027-10</t>
  </si>
  <si>
    <t>В57.8201028-10</t>
  </si>
  <si>
    <t>49.8201022-10</t>
  </si>
  <si>
    <t>9527-1311060-04</t>
  </si>
  <si>
    <t xml:space="preserve">                 ООО «Центр технологических разработок «ТИМЕР» </t>
  </si>
  <si>
    <t xml:space="preserve">           420044, РТ, г. Казань, Проспект Ямашева, д.36 корпус В</t>
  </si>
  <si>
    <t xml:space="preserve">          ОГРН  1171690021470   ИНН 1658198231  КПП  165701001           </t>
  </si>
  <si>
    <t>Зеркало заднего вида сферическое V6 с хомутом крепления 356x176</t>
  </si>
  <si>
    <t>Зеркало большое заднего вида сферическое V8 с хомутом крепления 412x227</t>
  </si>
  <si>
    <t>Зеркало бокового обзора (бордюрное)  262x167</t>
  </si>
  <si>
    <t>Зеркало широкоугольное (мертвая зона, дополнительное малое) с хомутом крепления 219x169</t>
  </si>
  <si>
    <t>В57.8201020-54</t>
  </si>
  <si>
    <t>В57.8201020-55</t>
  </si>
  <si>
    <t>В57.8201020-56</t>
  </si>
  <si>
    <t>В57.8201020-57</t>
  </si>
  <si>
    <t>КамАЗ, УРАЛ</t>
  </si>
  <si>
    <t>ГАЗ, ПАЗ</t>
  </si>
  <si>
    <t>53205-8201150-02</t>
  </si>
  <si>
    <t>Кронштейн крепления зеркала бокового обзора (бордюрное) с прокладкой</t>
  </si>
  <si>
    <t>Зеркало заднего вида сферическое с подогревом V6 с хомутом крепления 356x176 24В</t>
  </si>
  <si>
    <t>Зеркало большое  заднего вида сферическое с подогревом V8 с хомутом крепления 412x227 24В</t>
  </si>
  <si>
    <t>В61.8201020-54</t>
  </si>
  <si>
    <t>В61.8201020-55</t>
  </si>
  <si>
    <t>В61.8201020-56</t>
  </si>
  <si>
    <t>В61.8201020-57</t>
  </si>
  <si>
    <t>Зеркало заднего вида сферическое с подогревом V6 с хомутом крепления 356x176 12В</t>
  </si>
  <si>
    <t xml:space="preserve">Держатель зеркала заднего вида правый </t>
  </si>
  <si>
    <t xml:space="preserve">Держатель зеркала заднего вида левый </t>
  </si>
  <si>
    <t>АПЛЦ.8201081</t>
  </si>
  <si>
    <t>АПЛЦ.8201080</t>
  </si>
  <si>
    <t>Трактор РОСТСЕЛЬМАШ 2001 серия</t>
  </si>
  <si>
    <t>Газель NEXT      Газель Бизнес</t>
  </si>
  <si>
    <t>4320-8201040-20</t>
  </si>
  <si>
    <t>4320-82011126-10</t>
  </si>
  <si>
    <t>Кронштейн зеркала бокового обзора</t>
  </si>
  <si>
    <t>Держатель широкоугольного зеркала</t>
  </si>
  <si>
    <t>УРАЛ</t>
  </si>
  <si>
    <t xml:space="preserve">Зеркало широкоугольное правое с обогревом и хомутом крепления (12В) </t>
  </si>
  <si>
    <t xml:space="preserve">Зеркало широкоугольное левое с обогревом и хомутом крепления (12В) </t>
  </si>
  <si>
    <t xml:space="preserve">Зеркало широкоугольное правое с обогревом и хомутом крепления (24В) </t>
  </si>
  <si>
    <t xml:space="preserve">Зеркало широкоугольное левое с обогревом и хомутом крепления (24В) </t>
  </si>
  <si>
    <r>
      <t xml:space="preserve">       tel.+7 (843) 240-5-116; </t>
    </r>
    <r>
      <rPr>
        <b/>
        <sz val="10"/>
        <color theme="1"/>
        <rFont val="Times New Roman"/>
        <family val="1"/>
        <charset val="204"/>
      </rPr>
      <t>www.ctr-timer.ru</t>
    </r>
    <r>
      <rPr>
        <b/>
        <sz val="10"/>
        <color rgb="FF000000"/>
        <rFont val="Times New Roman"/>
        <family val="1"/>
        <charset val="204"/>
      </rPr>
      <t xml:space="preserve"> e-mail: sales@</t>
    </r>
    <r>
      <rPr>
        <b/>
        <sz val="10"/>
        <color theme="1"/>
        <rFont val="Times New Roman"/>
        <family val="1"/>
        <charset val="204"/>
      </rPr>
      <t>ctr-timer</t>
    </r>
    <r>
      <rPr>
        <b/>
        <sz val="10"/>
        <rFont val="Times New Roman"/>
        <family val="1"/>
        <charset val="204"/>
      </rPr>
      <t>.ru</t>
    </r>
  </si>
  <si>
    <t xml:space="preserve">             Прайс-лист на изделия от 01.01.2024</t>
  </si>
  <si>
    <t>Контакты ООО «ЦТР «ТИМЕР»:(843) 240-5-116; e-mail: sales@ctr-timer.ru</t>
  </si>
  <si>
    <t>ГАЗ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</si>
</sst>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0" fillId="0" borderId="15" xfId="0" applyBorder="1"/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297656</xdr:colOff>
      <xdr:row>0</xdr:row>
      <xdr:rowOff>154781</xdr:rowOff>
    </xdr:from>
    <xdr:to>
      <xdr:col>1</xdr:col>
      <xdr:colOff>769143</xdr:colOff>
      <xdr:row>5</xdr:row>
      <xdr:rowOff>150812</xdr:rowOff>
    </xdr:to>
    <xdr:pic>
      <xdr:nvPicPr>
        <xdr:cNvPr id="2" name="Рисунок 1"/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650" t="3902" r="8197" b="3105"/>
        <a:stretch/>
      </xdr:blipFill>
      <xdr:spPr bwMode="auto">
        <a:xfrm>
          <a:off x="297656" y="154781"/>
          <a:ext cx="1019175" cy="948531"/>
        </a:xfrm>
        <a:prstGeom prst="ellipse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161925</xdr:colOff>
      <xdr:row>6</xdr:row>
      <xdr:rowOff>55245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76950" y="190500"/>
          <a:ext cx="100965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topLeftCell="A13" zoomScaleNormal="100" zoomScaleSheetLayoutView="80" workbookViewId="0">
      <selection activeCell="E18" sqref="E18"/>
    </sheetView>
  </sheetViews>
  <sheetFormatPr defaultRowHeight="14.5" x14ac:dyDescent="0.35"/>
  <cols>
    <col min="1" max="1" width="8.08984375" customWidth="1"/>
    <col min="2" max="2" width="15.08984375" customWidth="1"/>
    <col min="3" max="3" width="52.36328125" customWidth="1"/>
    <col min="4" max="4" width="18.36328125" customWidth="1"/>
    <col min="5" max="5" width="13.36328125" style="6" customWidth="1"/>
    <col min="6" max="6" width="12.6328125" customWidth="1"/>
  </cols>
  <sheetData>
    <row r="1" spans="1:7" x14ac:dyDescent="0.35">
      <c r="F1" s="38"/>
    </row>
    <row r="2" spans="1:7" x14ac:dyDescent="0.35">
      <c r="C2" s="43" t="s">
        <v>65</v>
      </c>
      <c r="D2" s="43"/>
      <c r="E2" s="43"/>
      <c r="F2" s="2"/>
      <c r="G2" s="2"/>
    </row>
    <row r="3" spans="1:7" x14ac:dyDescent="0.35">
      <c r="A3" s="1" t="s">
        <v>0</v>
      </c>
      <c r="C3" s="43" t="s">
        <v>66</v>
      </c>
      <c r="D3" s="43"/>
      <c r="E3" s="43"/>
      <c r="F3" s="2"/>
      <c r="G3" s="2"/>
    </row>
    <row r="4" spans="1:7" x14ac:dyDescent="0.35">
      <c r="A4" s="1"/>
      <c r="C4" s="43" t="s">
        <v>67</v>
      </c>
      <c r="D4" s="43"/>
      <c r="E4" s="43"/>
      <c r="F4" s="2"/>
      <c r="G4" s="2"/>
    </row>
    <row r="5" spans="1:7" x14ac:dyDescent="0.35">
      <c r="A5" s="2"/>
      <c r="C5" s="43" t="s">
        <v>102</v>
      </c>
      <c r="D5" s="43"/>
      <c r="E5" s="43"/>
      <c r="F5" s="2"/>
      <c r="G5" s="2"/>
    </row>
    <row r="6" spans="1:7" ht="15" x14ac:dyDescent="0.35">
      <c r="A6" s="2"/>
      <c r="C6" s="44" t="s">
        <v>103</v>
      </c>
      <c r="D6" s="44"/>
      <c r="E6" s="44"/>
      <c r="F6" s="37"/>
      <c r="G6" s="37"/>
    </row>
    <row r="7" spans="1:7" ht="15" customHeight="1" thickBot="1" x14ac:dyDescent="0.4">
      <c r="A7" s="2"/>
    </row>
    <row r="8" spans="1:7" ht="15.5" hidden="1" thickBot="1" x14ac:dyDescent="0.4">
      <c r="A8" s="3"/>
    </row>
    <row r="9" spans="1:7" ht="26.5" thickBot="1" x14ac:dyDescent="0.4">
      <c r="A9" s="4" t="s">
        <v>1</v>
      </c>
      <c r="B9" s="5" t="s">
        <v>2</v>
      </c>
      <c r="C9" s="5" t="s">
        <v>3</v>
      </c>
      <c r="D9" s="5" t="s">
        <v>4</v>
      </c>
      <c r="E9" s="5" t="s">
        <v>5</v>
      </c>
      <c r="F9" s="5" t="s">
        <v>6</v>
      </c>
      <c r="G9" s="5" t="s">
        <v>7</v>
      </c>
    </row>
    <row r="10" spans="1:7" ht="15" thickBot="1" x14ac:dyDescent="0.4">
      <c r="A10" s="42" t="s">
        <v>8</v>
      </c>
      <c r="B10" s="42"/>
      <c r="C10" s="42"/>
      <c r="D10" s="42"/>
      <c r="E10" s="42"/>
      <c r="F10" s="42"/>
      <c r="G10" s="42"/>
    </row>
    <row r="11" spans="1:7" ht="50.15" customHeight="1" thickBot="1" x14ac:dyDescent="0.4">
      <c r="A11" s="9">
        <v>1</v>
      </c>
      <c r="B11" s="10" t="s">
        <v>9</v>
      </c>
      <c r="C11" s="10" t="s">
        <v>68</v>
      </c>
      <c r="D11" s="10" t="s">
        <v>10</v>
      </c>
      <c r="E11" s="13">
        <v>509.7</v>
      </c>
      <c r="F11" s="11">
        <f>E11+E11*20%</f>
        <v>611.64</v>
      </c>
      <c r="G11" s="14">
        <v>20</v>
      </c>
    </row>
    <row r="12" spans="1:7" ht="50.15" customHeight="1" thickBot="1" x14ac:dyDescent="0.4">
      <c r="A12" s="15">
        <v>2</v>
      </c>
      <c r="B12" s="7" t="s">
        <v>11</v>
      </c>
      <c r="C12" s="7" t="s">
        <v>80</v>
      </c>
      <c r="D12" s="7" t="s">
        <v>10</v>
      </c>
      <c r="E12" s="16">
        <v>577.53</v>
      </c>
      <c r="F12" s="11">
        <f>E12+E12*20%</f>
        <v>693.03599999999994</v>
      </c>
      <c r="G12" s="17">
        <v>20</v>
      </c>
    </row>
    <row r="13" spans="1:7" ht="50.15" customHeight="1" thickBot="1" x14ac:dyDescent="0.4">
      <c r="A13" s="15">
        <v>3</v>
      </c>
      <c r="B13" s="7" t="s">
        <v>12</v>
      </c>
      <c r="C13" s="7" t="s">
        <v>69</v>
      </c>
      <c r="D13" s="7" t="s">
        <v>13</v>
      </c>
      <c r="E13" s="16">
        <v>585.9</v>
      </c>
      <c r="F13" s="11">
        <f t="shared" ref="F13:F21" si="0">E13+E13*20%</f>
        <v>703.07999999999993</v>
      </c>
      <c r="G13" s="17">
        <v>10</v>
      </c>
    </row>
    <row r="14" spans="1:7" ht="50.15" customHeight="1" thickBot="1" x14ac:dyDescent="0.4">
      <c r="A14" s="9">
        <v>4</v>
      </c>
      <c r="B14" s="7" t="s">
        <v>14</v>
      </c>
      <c r="C14" s="7" t="s">
        <v>81</v>
      </c>
      <c r="D14" s="7" t="s">
        <v>13</v>
      </c>
      <c r="E14" s="18">
        <v>621.52</v>
      </c>
      <c r="F14" s="11">
        <f t="shared" si="0"/>
        <v>745.82399999999996</v>
      </c>
      <c r="G14" s="17">
        <v>10</v>
      </c>
    </row>
    <row r="15" spans="1:7" ht="50.15" customHeight="1" thickBot="1" x14ac:dyDescent="0.4">
      <c r="A15" s="15">
        <v>5</v>
      </c>
      <c r="B15" s="7" t="s">
        <v>82</v>
      </c>
      <c r="C15" s="7" t="s">
        <v>86</v>
      </c>
      <c r="D15" s="7" t="s">
        <v>105</v>
      </c>
      <c r="E15" s="16">
        <v>577.53</v>
      </c>
      <c r="F15" s="11">
        <f>E15+E15*20%</f>
        <v>693.03599999999994</v>
      </c>
      <c r="G15" s="39">
        <v>20</v>
      </c>
    </row>
    <row r="16" spans="1:7" ht="50.15" customHeight="1" thickBot="1" x14ac:dyDescent="0.4">
      <c r="A16" s="15">
        <v>6</v>
      </c>
      <c r="B16" s="7" t="s">
        <v>83</v>
      </c>
      <c r="C16" s="7" t="s">
        <v>86</v>
      </c>
      <c r="D16" s="7" t="s">
        <v>105</v>
      </c>
      <c r="E16" s="16">
        <v>577.53</v>
      </c>
      <c r="F16" s="11">
        <f>E16+E16*20%</f>
        <v>693.03599999999994</v>
      </c>
      <c r="G16" s="39">
        <v>20</v>
      </c>
    </row>
    <row r="17" spans="1:9" ht="50.15" customHeight="1" thickBot="1" x14ac:dyDescent="0.4">
      <c r="A17" s="15">
        <v>7</v>
      </c>
      <c r="B17" s="7" t="s">
        <v>84</v>
      </c>
      <c r="C17" s="7" t="s">
        <v>80</v>
      </c>
      <c r="D17" s="7" t="s">
        <v>97</v>
      </c>
      <c r="E17" s="16">
        <v>577.53</v>
      </c>
      <c r="F17" s="11">
        <f>E17+E17*20%</f>
        <v>693.03599999999994</v>
      </c>
      <c r="G17" s="21">
        <v>20</v>
      </c>
    </row>
    <row r="18" spans="1:9" ht="50.15" customHeight="1" thickBot="1" x14ac:dyDescent="0.4">
      <c r="A18" s="15">
        <v>8</v>
      </c>
      <c r="B18" s="7" t="s">
        <v>85</v>
      </c>
      <c r="C18" s="7" t="s">
        <v>80</v>
      </c>
      <c r="D18" s="7" t="s">
        <v>97</v>
      </c>
      <c r="E18" s="16">
        <v>577.53</v>
      </c>
      <c r="F18" s="11">
        <f>E18+E18*20%</f>
        <v>693.03599999999994</v>
      </c>
      <c r="G18" s="40">
        <v>20</v>
      </c>
    </row>
    <row r="19" spans="1:9" ht="50.15" customHeight="1" thickBot="1" x14ac:dyDescent="0.4">
      <c r="A19" s="15">
        <v>9</v>
      </c>
      <c r="B19" s="7" t="s">
        <v>15</v>
      </c>
      <c r="C19" s="7" t="s">
        <v>70</v>
      </c>
      <c r="D19" s="7" t="s">
        <v>10</v>
      </c>
      <c r="E19" s="16">
        <v>511.76</v>
      </c>
      <c r="F19" s="11">
        <f t="shared" si="0"/>
        <v>614.11199999999997</v>
      </c>
      <c r="G19" s="19">
        <v>25</v>
      </c>
    </row>
    <row r="20" spans="1:9" ht="50.15" customHeight="1" thickBot="1" x14ac:dyDescent="0.4">
      <c r="A20" s="15">
        <v>10</v>
      </c>
      <c r="B20" s="9" t="s">
        <v>16</v>
      </c>
      <c r="C20" s="9" t="s">
        <v>71</v>
      </c>
      <c r="D20" s="9" t="s">
        <v>10</v>
      </c>
      <c r="E20" s="20">
        <v>443.61</v>
      </c>
      <c r="F20" s="12">
        <f t="shared" si="0"/>
        <v>532.33199999999999</v>
      </c>
      <c r="G20" s="21">
        <v>25</v>
      </c>
    </row>
    <row r="21" spans="1:9" ht="50.15" customHeight="1" thickBot="1" x14ac:dyDescent="0.4">
      <c r="A21" s="15">
        <v>11</v>
      </c>
      <c r="B21" s="7" t="s">
        <v>72</v>
      </c>
      <c r="C21" s="7" t="s">
        <v>98</v>
      </c>
      <c r="D21" s="9" t="s">
        <v>77</v>
      </c>
      <c r="E21" s="16">
        <v>532.16</v>
      </c>
      <c r="F21" s="11">
        <f t="shared" si="0"/>
        <v>638.59199999999998</v>
      </c>
      <c r="G21" s="17">
        <v>25</v>
      </c>
    </row>
    <row r="22" spans="1:9" ht="50.15" customHeight="1" thickBot="1" x14ac:dyDescent="0.4">
      <c r="A22" s="15">
        <v>12</v>
      </c>
      <c r="B22" s="7" t="s">
        <v>73</v>
      </c>
      <c r="C22" s="7" t="s">
        <v>99</v>
      </c>
      <c r="D22" s="9" t="s">
        <v>77</v>
      </c>
      <c r="E22" s="16">
        <v>532.16</v>
      </c>
      <c r="F22" s="11">
        <v>638.59</v>
      </c>
      <c r="G22" s="17">
        <v>25</v>
      </c>
    </row>
    <row r="23" spans="1:9" ht="49.75" customHeight="1" thickBot="1" x14ac:dyDescent="0.4">
      <c r="A23" s="15">
        <v>13</v>
      </c>
      <c r="B23" s="7" t="s">
        <v>74</v>
      </c>
      <c r="C23" s="7" t="s">
        <v>100</v>
      </c>
      <c r="D23" s="9" t="s">
        <v>76</v>
      </c>
      <c r="E23" s="16">
        <v>532.16</v>
      </c>
      <c r="F23" s="11">
        <v>638.59</v>
      </c>
      <c r="G23" s="17">
        <v>25</v>
      </c>
    </row>
    <row r="24" spans="1:9" ht="50.15" customHeight="1" thickBot="1" x14ac:dyDescent="0.4">
      <c r="A24" s="15">
        <v>14</v>
      </c>
      <c r="B24" s="7" t="s">
        <v>75</v>
      </c>
      <c r="C24" s="7" t="s">
        <v>101</v>
      </c>
      <c r="D24" s="9" t="s">
        <v>76</v>
      </c>
      <c r="E24" s="16">
        <v>532.16</v>
      </c>
      <c r="F24" s="11">
        <v>638.59</v>
      </c>
      <c r="G24" s="17">
        <v>25</v>
      </c>
    </row>
    <row r="25" spans="1:9" ht="15" thickBot="1" x14ac:dyDescent="0.4">
      <c r="A25" s="41" t="s">
        <v>18</v>
      </c>
      <c r="B25" s="41"/>
      <c r="C25" s="41"/>
      <c r="D25" s="41"/>
      <c r="E25" s="41"/>
      <c r="F25" s="41"/>
      <c r="G25" s="41"/>
    </row>
    <row r="26" spans="1:9" ht="50.15" customHeight="1" thickBot="1" x14ac:dyDescent="0.4">
      <c r="A26" s="9">
        <v>15</v>
      </c>
      <c r="B26" s="10" t="s">
        <v>60</v>
      </c>
      <c r="C26" s="10" t="s">
        <v>19</v>
      </c>
      <c r="D26" s="10" t="s">
        <v>10</v>
      </c>
      <c r="E26" s="16">
        <v>223.98</v>
      </c>
      <c r="F26" s="11">
        <v>268.77999999999997</v>
      </c>
      <c r="G26" s="14">
        <v>10</v>
      </c>
    </row>
    <row r="27" spans="1:9" ht="50.15" customHeight="1" thickBot="1" x14ac:dyDescent="0.4">
      <c r="A27" s="15">
        <v>16</v>
      </c>
      <c r="B27" s="7" t="s">
        <v>61</v>
      </c>
      <c r="C27" s="7" t="s">
        <v>20</v>
      </c>
      <c r="D27" s="7" t="s">
        <v>10</v>
      </c>
      <c r="E27" s="22">
        <v>186.77</v>
      </c>
      <c r="F27" s="12">
        <v>224.12</v>
      </c>
      <c r="G27" s="17">
        <v>10</v>
      </c>
    </row>
    <row r="28" spans="1:9" ht="50.15" customHeight="1" thickBot="1" x14ac:dyDescent="0.4">
      <c r="A28" s="9">
        <v>17</v>
      </c>
      <c r="B28" s="7" t="s">
        <v>62</v>
      </c>
      <c r="C28" s="7" t="s">
        <v>21</v>
      </c>
      <c r="D28" s="7" t="s">
        <v>10</v>
      </c>
      <c r="E28" s="16">
        <v>176.18</v>
      </c>
      <c r="F28" s="11">
        <v>211.42</v>
      </c>
      <c r="G28" s="17">
        <v>10</v>
      </c>
    </row>
    <row r="29" spans="1:9" ht="50.15" customHeight="1" thickBot="1" x14ac:dyDescent="0.4">
      <c r="A29" s="15">
        <v>18</v>
      </c>
      <c r="B29" s="7" t="s">
        <v>63</v>
      </c>
      <c r="C29" s="7" t="s">
        <v>22</v>
      </c>
      <c r="D29" s="7" t="s">
        <v>51</v>
      </c>
      <c r="E29" s="8">
        <v>275.56</v>
      </c>
      <c r="F29" s="11">
        <v>330.67</v>
      </c>
      <c r="G29" s="17">
        <v>10</v>
      </c>
      <c r="I29" s="36"/>
    </row>
    <row r="30" spans="1:9" ht="15" thickBot="1" x14ac:dyDescent="0.4">
      <c r="A30" s="41" t="s">
        <v>23</v>
      </c>
      <c r="B30" s="41"/>
      <c r="C30" s="41"/>
      <c r="D30" s="41"/>
      <c r="E30" s="41"/>
      <c r="F30" s="41"/>
      <c r="G30" s="41"/>
    </row>
    <row r="31" spans="1:9" ht="50.15" customHeight="1" thickBot="1" x14ac:dyDescent="0.4">
      <c r="A31" s="9">
        <v>19</v>
      </c>
      <c r="B31" s="10" t="s">
        <v>24</v>
      </c>
      <c r="C31" s="10" t="s">
        <v>55</v>
      </c>
      <c r="D31" s="10" t="s">
        <v>25</v>
      </c>
      <c r="E31" s="23">
        <v>727.77</v>
      </c>
      <c r="F31" s="11">
        <f>E31*1.2</f>
        <v>873.32399999999996</v>
      </c>
      <c r="G31" s="14">
        <v>5</v>
      </c>
    </row>
    <row r="32" spans="1:9" ht="50.15" customHeight="1" thickBot="1" x14ac:dyDescent="0.4">
      <c r="A32" s="15">
        <v>20</v>
      </c>
      <c r="B32" s="7" t="s">
        <v>26</v>
      </c>
      <c r="C32" s="7" t="s">
        <v>56</v>
      </c>
      <c r="D32" s="7" t="s">
        <v>25</v>
      </c>
      <c r="E32" s="16">
        <v>727.77</v>
      </c>
      <c r="F32" s="11">
        <v>873.32</v>
      </c>
      <c r="G32" s="17">
        <v>5</v>
      </c>
    </row>
    <row r="33" spans="1:7" ht="50.15" customHeight="1" thickBot="1" x14ac:dyDescent="0.4">
      <c r="A33" s="9">
        <v>21</v>
      </c>
      <c r="B33" s="7" t="s">
        <v>54</v>
      </c>
      <c r="C33" s="7" t="s">
        <v>57</v>
      </c>
      <c r="D33" s="7" t="s">
        <v>25</v>
      </c>
      <c r="E33" s="8">
        <v>896.1</v>
      </c>
      <c r="F33" s="11">
        <f t="shared" ref="F33:F37" si="1">E33*1.2</f>
        <v>1075.32</v>
      </c>
      <c r="G33" s="17">
        <v>5</v>
      </c>
    </row>
    <row r="34" spans="1:7" ht="50.15" customHeight="1" thickBot="1" x14ac:dyDescent="0.4">
      <c r="A34" s="9">
        <v>22</v>
      </c>
      <c r="B34" s="7" t="s">
        <v>59</v>
      </c>
      <c r="C34" s="7" t="s">
        <v>58</v>
      </c>
      <c r="D34" s="7" t="s">
        <v>25</v>
      </c>
      <c r="E34" s="8">
        <v>896.1</v>
      </c>
      <c r="F34" s="11">
        <f t="shared" si="1"/>
        <v>1075.32</v>
      </c>
      <c r="G34" s="17">
        <v>5</v>
      </c>
    </row>
    <row r="35" spans="1:7" ht="50.15" customHeight="1" thickBot="1" x14ac:dyDescent="0.4">
      <c r="A35" s="15">
        <v>23</v>
      </c>
      <c r="B35" s="9" t="s">
        <v>53</v>
      </c>
      <c r="C35" s="9" t="s">
        <v>27</v>
      </c>
      <c r="D35" s="9" t="s">
        <v>25</v>
      </c>
      <c r="E35" s="24">
        <v>248.26</v>
      </c>
      <c r="F35" s="11">
        <f t="shared" si="1"/>
        <v>297.91199999999998</v>
      </c>
      <c r="G35" s="21">
        <v>5</v>
      </c>
    </row>
    <row r="36" spans="1:7" ht="50.15" customHeight="1" thickBot="1" x14ac:dyDescent="0.4">
      <c r="A36" s="9">
        <v>24</v>
      </c>
      <c r="B36" s="7" t="s">
        <v>78</v>
      </c>
      <c r="C36" s="7" t="s">
        <v>79</v>
      </c>
      <c r="D36" s="7" t="s">
        <v>25</v>
      </c>
      <c r="E36" s="16">
        <v>102.37</v>
      </c>
      <c r="F36" s="11">
        <f>E36*1.2</f>
        <v>122.84399999999999</v>
      </c>
      <c r="G36" s="17">
        <v>5</v>
      </c>
    </row>
    <row r="37" spans="1:7" ht="50.15" customHeight="1" thickBot="1" x14ac:dyDescent="0.4">
      <c r="A37" s="15">
        <v>25</v>
      </c>
      <c r="B37" s="7" t="s">
        <v>90</v>
      </c>
      <c r="C37" s="7" t="s">
        <v>87</v>
      </c>
      <c r="D37" s="7" t="s">
        <v>91</v>
      </c>
      <c r="E37" s="24">
        <v>3241.15</v>
      </c>
      <c r="F37" s="11">
        <f t="shared" si="1"/>
        <v>3889.38</v>
      </c>
      <c r="G37" s="17">
        <v>1</v>
      </c>
    </row>
    <row r="38" spans="1:7" ht="50.15" customHeight="1" thickBot="1" x14ac:dyDescent="0.4">
      <c r="A38" s="15">
        <v>26</v>
      </c>
      <c r="B38" s="7" t="s">
        <v>89</v>
      </c>
      <c r="C38" s="7" t="s">
        <v>88</v>
      </c>
      <c r="D38" s="7" t="s">
        <v>91</v>
      </c>
      <c r="E38" s="24">
        <v>3241.15</v>
      </c>
      <c r="F38" s="11">
        <f>E38*1.2</f>
        <v>3889.38</v>
      </c>
      <c r="G38" s="17">
        <v>1</v>
      </c>
    </row>
    <row r="39" spans="1:7" ht="50.15" customHeight="1" thickBot="1" x14ac:dyDescent="0.4">
      <c r="A39" s="15">
        <v>27</v>
      </c>
      <c r="B39" s="7" t="s">
        <v>93</v>
      </c>
      <c r="C39" s="7" t="s">
        <v>95</v>
      </c>
      <c r="D39" s="7" t="s">
        <v>97</v>
      </c>
      <c r="E39" s="24">
        <v>195.45</v>
      </c>
      <c r="F39" s="11">
        <f>E39*1.2</f>
        <v>234.53999999999996</v>
      </c>
      <c r="G39" s="17">
        <v>1</v>
      </c>
    </row>
    <row r="40" spans="1:7" ht="50.15" customHeight="1" thickBot="1" x14ac:dyDescent="0.4">
      <c r="A40" s="15">
        <v>28</v>
      </c>
      <c r="B40" s="7" t="s">
        <v>94</v>
      </c>
      <c r="C40" s="7" t="s">
        <v>96</v>
      </c>
      <c r="D40" s="7" t="s">
        <v>97</v>
      </c>
      <c r="E40" s="24">
        <v>402.32</v>
      </c>
      <c r="F40" s="11">
        <f>E40*1.2</f>
        <v>482.78399999999999</v>
      </c>
      <c r="G40" s="17">
        <v>1</v>
      </c>
    </row>
    <row r="41" spans="1:7" ht="15" thickBot="1" x14ac:dyDescent="0.4">
      <c r="A41" s="41" t="s">
        <v>28</v>
      </c>
      <c r="B41" s="41"/>
      <c r="C41" s="41"/>
      <c r="D41" s="41"/>
      <c r="E41" s="41"/>
      <c r="F41" s="41"/>
      <c r="G41" s="41"/>
    </row>
    <row r="42" spans="1:7" ht="50.15" customHeight="1" thickBot="1" x14ac:dyDescent="0.4">
      <c r="A42" s="9">
        <v>29</v>
      </c>
      <c r="B42" s="10" t="s">
        <v>29</v>
      </c>
      <c r="C42" s="10" t="s">
        <v>30</v>
      </c>
      <c r="D42" s="10" t="s">
        <v>25</v>
      </c>
      <c r="E42" s="26">
        <v>2342.3000000000002</v>
      </c>
      <c r="F42" s="12">
        <f>E42*1.2</f>
        <v>2810.76</v>
      </c>
      <c r="G42" s="10" t="s">
        <v>17</v>
      </c>
    </row>
    <row r="43" spans="1:7" ht="50.15" customHeight="1" thickBot="1" x14ac:dyDescent="0.4">
      <c r="A43" s="15">
        <v>30</v>
      </c>
      <c r="B43" s="7" t="s">
        <v>31</v>
      </c>
      <c r="C43" s="7" t="s">
        <v>30</v>
      </c>
      <c r="D43" s="7" t="s">
        <v>25</v>
      </c>
      <c r="E43" s="16">
        <v>2342.3000000000002</v>
      </c>
      <c r="F43" s="12">
        <f t="shared" ref="F43:F44" si="2">E43*1.2</f>
        <v>2810.76</v>
      </c>
      <c r="G43" s="7" t="s">
        <v>17</v>
      </c>
    </row>
    <row r="44" spans="1:7" ht="50.15" customHeight="1" thickBot="1" x14ac:dyDescent="0.4">
      <c r="A44" s="9">
        <v>31</v>
      </c>
      <c r="B44" s="7" t="s">
        <v>32</v>
      </c>
      <c r="C44" s="7" t="s">
        <v>30</v>
      </c>
      <c r="D44" s="7" t="s">
        <v>25</v>
      </c>
      <c r="E44" s="22">
        <v>1244.1199999999999</v>
      </c>
      <c r="F44" s="12">
        <f t="shared" si="2"/>
        <v>1492.9439999999997</v>
      </c>
      <c r="G44" s="7" t="s">
        <v>17</v>
      </c>
    </row>
    <row r="45" spans="1:7" ht="15" thickBot="1" x14ac:dyDescent="0.4">
      <c r="A45" s="41" t="s">
        <v>33</v>
      </c>
      <c r="B45" s="41"/>
      <c r="C45" s="41"/>
      <c r="D45" s="41"/>
      <c r="E45" s="41"/>
      <c r="F45" s="41"/>
      <c r="G45" s="41"/>
    </row>
    <row r="46" spans="1:7" ht="50.15" customHeight="1" thickBot="1" x14ac:dyDescent="0.4">
      <c r="A46" s="9">
        <v>32</v>
      </c>
      <c r="B46" s="10" t="s">
        <v>34</v>
      </c>
      <c r="C46" s="10" t="s">
        <v>35</v>
      </c>
      <c r="D46" s="10" t="s">
        <v>25</v>
      </c>
      <c r="E46" s="11">
        <v>583.26</v>
      </c>
      <c r="F46" s="11">
        <f>E46*1.2</f>
        <v>699.91199999999992</v>
      </c>
      <c r="G46" s="14">
        <v>50</v>
      </c>
    </row>
    <row r="47" spans="1:7" ht="50.15" customHeight="1" thickBot="1" x14ac:dyDescent="0.4">
      <c r="A47" s="15">
        <v>33</v>
      </c>
      <c r="B47" s="7" t="s">
        <v>36</v>
      </c>
      <c r="C47" s="7" t="s">
        <v>37</v>
      </c>
      <c r="D47" s="7" t="s">
        <v>25</v>
      </c>
      <c r="E47" s="8">
        <v>554.35</v>
      </c>
      <c r="F47" s="11">
        <f>E47*1.2</f>
        <v>665.22</v>
      </c>
      <c r="G47" s="17">
        <v>50</v>
      </c>
    </row>
    <row r="48" spans="1:7" ht="15" thickBot="1" x14ac:dyDescent="0.4">
      <c r="A48" s="41" t="s">
        <v>38</v>
      </c>
      <c r="B48" s="41"/>
      <c r="C48" s="41"/>
      <c r="D48" s="41"/>
      <c r="E48" s="41"/>
      <c r="F48" s="41"/>
      <c r="G48" s="41"/>
    </row>
    <row r="49" spans="1:7" ht="50.15" customHeight="1" thickBot="1" x14ac:dyDescent="0.4">
      <c r="A49" s="9">
        <v>34</v>
      </c>
      <c r="B49" s="10" t="s">
        <v>39</v>
      </c>
      <c r="C49" s="10" t="s">
        <v>40</v>
      </c>
      <c r="D49" s="10" t="s">
        <v>25</v>
      </c>
      <c r="E49" s="11">
        <v>326.60000000000002</v>
      </c>
      <c r="F49" s="11">
        <f>E49*1.2</f>
        <v>391.92</v>
      </c>
      <c r="G49" s="14">
        <v>10</v>
      </c>
    </row>
    <row r="50" spans="1:7" ht="50.15" customHeight="1" thickBot="1" x14ac:dyDescent="0.4">
      <c r="A50" s="9">
        <v>35</v>
      </c>
      <c r="B50" s="10" t="s">
        <v>41</v>
      </c>
      <c r="C50" s="10" t="s">
        <v>40</v>
      </c>
      <c r="D50" s="10" t="s">
        <v>25</v>
      </c>
      <c r="E50" s="27">
        <v>414.65</v>
      </c>
      <c r="F50" s="12">
        <v>497.58</v>
      </c>
      <c r="G50" s="14">
        <v>10</v>
      </c>
    </row>
    <row r="51" spans="1:7" ht="50.15" customHeight="1" thickBot="1" x14ac:dyDescent="0.4">
      <c r="A51" s="9">
        <v>36</v>
      </c>
      <c r="B51" s="10" t="s">
        <v>42</v>
      </c>
      <c r="C51" s="10" t="s">
        <v>43</v>
      </c>
      <c r="D51" s="10" t="s">
        <v>25</v>
      </c>
      <c r="E51" s="16">
        <v>485.93</v>
      </c>
      <c r="F51" s="11">
        <f t="shared" ref="F51:F54" si="3">E51*1.2</f>
        <v>583.11599999999999</v>
      </c>
      <c r="G51" s="14">
        <v>10</v>
      </c>
    </row>
    <row r="52" spans="1:7" ht="50.15" customHeight="1" thickBot="1" x14ac:dyDescent="0.4">
      <c r="A52" s="9">
        <v>37</v>
      </c>
      <c r="B52" s="7" t="s">
        <v>44</v>
      </c>
      <c r="C52" s="7" t="s">
        <v>43</v>
      </c>
      <c r="D52" s="7" t="s">
        <v>25</v>
      </c>
      <c r="E52" s="16">
        <v>615.79999999999995</v>
      </c>
      <c r="F52" s="11">
        <f t="shared" si="3"/>
        <v>738.95999999999992</v>
      </c>
      <c r="G52" s="17">
        <v>10</v>
      </c>
    </row>
    <row r="53" spans="1:7" ht="50.15" customHeight="1" thickBot="1" x14ac:dyDescent="0.4">
      <c r="A53" s="9">
        <v>38</v>
      </c>
      <c r="B53" s="10" t="s">
        <v>45</v>
      </c>
      <c r="C53" s="10" t="s">
        <v>46</v>
      </c>
      <c r="D53" s="10" t="s">
        <v>25</v>
      </c>
      <c r="E53" s="16">
        <v>491.45</v>
      </c>
      <c r="F53" s="11">
        <v>589.74</v>
      </c>
      <c r="G53" s="14">
        <v>10</v>
      </c>
    </row>
    <row r="54" spans="1:7" ht="50.15" customHeight="1" thickBot="1" x14ac:dyDescent="0.4">
      <c r="A54" s="9">
        <v>39</v>
      </c>
      <c r="B54" s="7" t="s">
        <v>47</v>
      </c>
      <c r="C54" s="7" t="s">
        <v>48</v>
      </c>
      <c r="D54" s="7" t="s">
        <v>25</v>
      </c>
      <c r="E54" s="16">
        <v>329.51</v>
      </c>
      <c r="F54" s="11">
        <f t="shared" si="3"/>
        <v>395.41199999999998</v>
      </c>
      <c r="G54" s="17">
        <v>10</v>
      </c>
    </row>
    <row r="55" spans="1:7" ht="15" thickBot="1" x14ac:dyDescent="0.4">
      <c r="A55" s="41" t="s">
        <v>49</v>
      </c>
      <c r="B55" s="41"/>
      <c r="C55" s="41"/>
      <c r="D55" s="41"/>
      <c r="E55" s="41"/>
      <c r="F55" s="41"/>
      <c r="G55" s="41"/>
    </row>
    <row r="56" spans="1:7" ht="50.15" customHeight="1" thickBot="1" x14ac:dyDescent="0.4">
      <c r="A56" s="25">
        <v>40</v>
      </c>
      <c r="B56" s="28" t="s">
        <v>50</v>
      </c>
      <c r="C56" s="28" t="s">
        <v>49</v>
      </c>
      <c r="D56" s="9" t="s">
        <v>52</v>
      </c>
      <c r="E56" s="29">
        <v>132.09</v>
      </c>
      <c r="F56" s="29">
        <f>E56*1.2</f>
        <v>158.50800000000001</v>
      </c>
      <c r="G56" s="30">
        <v>50</v>
      </c>
    </row>
    <row r="57" spans="1:7" ht="42.75" customHeight="1" thickBot="1" x14ac:dyDescent="0.4">
      <c r="A57" s="31">
        <v>41</v>
      </c>
      <c r="B57" s="31" t="s">
        <v>64</v>
      </c>
      <c r="C57" s="32" t="s">
        <v>49</v>
      </c>
      <c r="D57" s="33" t="s">
        <v>92</v>
      </c>
      <c r="E57" s="34">
        <v>132.09</v>
      </c>
      <c r="F57" s="12">
        <f t="shared" ref="F57" si="4">E57*1.2</f>
        <v>158.50800000000001</v>
      </c>
      <c r="G57" s="35">
        <v>50</v>
      </c>
    </row>
    <row r="58" spans="1:7" ht="50.15" customHeight="1" x14ac:dyDescent="0.35">
      <c r="A58" s="45" t="s">
        <v>104</v>
      </c>
      <c r="B58" s="45"/>
      <c r="C58" s="45"/>
      <c r="D58" s="45"/>
      <c r="E58" s="45"/>
      <c r="F58" s="45"/>
      <c r="G58" s="45"/>
    </row>
    <row r="59" spans="1:7" x14ac:dyDescent="0.35">
      <c r="A59" s="45"/>
      <c r="B59" s="45"/>
      <c r="C59" s="45"/>
      <c r="D59" s="45"/>
      <c r="E59" s="45"/>
      <c r="F59" s="45"/>
      <c r="G59" s="45"/>
    </row>
    <row r="60" spans="1:7" ht="15.75" customHeight="1" x14ac:dyDescent="0.35"/>
  </sheetData>
  <mergeCells count="13">
    <mergeCell ref="A45:G45"/>
    <mergeCell ref="A48:G48"/>
    <mergeCell ref="A55:G55"/>
    <mergeCell ref="A58:G59"/>
    <mergeCell ref="A41:G41"/>
    <mergeCell ref="A30:G30"/>
    <mergeCell ref="A10:G10"/>
    <mergeCell ref="A25:G25"/>
    <mergeCell ref="C2:E2"/>
    <mergeCell ref="C3:E3"/>
    <mergeCell ref="C4:E4"/>
    <mergeCell ref="C5:E5"/>
    <mergeCell ref="C6:E6"/>
  </mergeCells>
  <pageMargins left="0.23622047244094491" right="0.23622047244094491" top="0" bottom="0" header="0" footer="0"/>
  <pageSetup paperSize="9" scale="77" fitToHeight="0" orientation="portrait" r:id="rId1"/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Suleimanov Aidar</cp:lastModifiedBy>
  <cp:lastPrinted>2024-01-10T12:17:05Z</cp:lastPrinted>
  <dcterms:created xsi:type="dcterms:W3CDTF">2020-04-22T11:06:15Z</dcterms:created>
  <dcterms:modified xsi:type="dcterms:W3CDTF">2024-01-10T12:38:36Z</dcterms:modified>
</cp:coreProperties>
</file>